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5" windowWidth="22980" windowHeight="9555"/>
  </bookViews>
  <sheets>
    <sheet name="Summary" sheetId="1" r:id="rId1"/>
  </sheets>
  <calcPr calcId="145621"/>
</workbook>
</file>

<file path=xl/calcChain.xml><?xml version="1.0" encoding="utf-8"?>
<calcChain xmlns="http://schemas.openxmlformats.org/spreadsheetml/2006/main">
  <c r="E12" i="1" l="1"/>
  <c r="E11" i="1"/>
  <c r="E10" i="1"/>
  <c r="E9" i="1"/>
  <c r="D12" i="1"/>
  <c r="C12" i="1"/>
  <c r="B12" i="1"/>
</calcChain>
</file>

<file path=xl/sharedStrings.xml><?xml version="1.0" encoding="utf-8"?>
<sst xmlns="http://schemas.openxmlformats.org/spreadsheetml/2006/main" count="19" uniqueCount="19">
  <si>
    <t>ERO LESA Statistical Tracking Unit</t>
  </si>
  <si>
    <t>For Official Use Only (FOUO)/Pre-decisional</t>
  </si>
  <si>
    <t>ICE Threat Level 1</t>
  </si>
  <si>
    <t>ICE Threat Level 2</t>
  </si>
  <si>
    <t>ICE Threat Level 3</t>
  </si>
  <si>
    <t>Non-Criminal Immigration Violator</t>
  </si>
  <si>
    <t>TOTAL ERO Detainers</t>
  </si>
  <si>
    <t>FOIA 17-02856: FY2016 ERO Detainers for California AORs (Los Angeles, San Diego, San Francisco)</t>
  </si>
  <si>
    <t xml:space="preserve">FY2016 ERO Detainers for California AORs  &amp; Criminality </t>
  </si>
  <si>
    <t>Area of Responsibiltiy (AOR)</t>
  </si>
  <si>
    <t>Los Angeles</t>
  </si>
  <si>
    <t>San Diego</t>
  </si>
  <si>
    <t>San Francisco</t>
  </si>
  <si>
    <t>• ERO Detainers are captured by filtering for the processing officer’s program at the time of the encounter and not necessarily related to the event program. ERO Encounters include all ERO Programs including 287(g).  ERO Programs includes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(LEAR), Mobile Criminal Alien Team  (MCT) and  287(g).</t>
  </si>
  <si>
    <t xml:space="preserve">• All statistics are pulled based on "Current Program," which attributes all cases back to the Program of the processing officer of the event. </t>
  </si>
  <si>
    <t xml:space="preserve">• Since FY 2011, ICE has defined criminality as whether or not an alien has an ICE Threat Level (criminal) or a non-criminal immigration violator.  For purposes of prioritizing the detainers for aliens convicted or charged of crimes on or prior to the detainer being prepared, ICE personnel refer to the following threat levels:  Level 1, Level 2, and Level 3 offenders.  Level 1 offenders are those aliens convicted or charged of “aggravated felonies,” as defined in § 101(a)(43) of the Immigration and Nationality Act, or two (2) or more crimes each punishable by more than 1 year, commonly referred to as “felonies.”  Level 2 offenders are aliens convicted or charged of any other felony or three (3) or more crimes each punishable by less than 1 year, commonly referred to as “misdemeanors.”  Level 3 offenders are aliens convicted or charged of “misdemeanor” crime(s) punishable by less than 1 year.  </t>
  </si>
  <si>
    <t>• ERO Detainers are filtered for FY2016 (ICE Integrated Decision Support (IIDS) v.1.22.1 run date 11/30/2016; ENFORCE Integrated Database (EID) as of 11/28/2016).</t>
  </si>
  <si>
    <t>•California is made up of the following 3 Areas of Responsibilit(ies) (Los Angeles, San Diego &amp; San Francisco):  AOR is based upon the assigned area of responsibility at the time of the officer preparing the detainer.</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</si>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</sst>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dd/yy;@"/>
    <numFmt numFmtId="165" formatCode="0_);\(0\)"/>
    <numFmt numFmtId="166" formatCode="_(* #,##0_);_(* \(#,##0\);_(* &quot;-&quot;??_);_(@_)"/>
  </numFmts>
  <fonts count="11" x14ac:knownFonts="1">
    <font>
      <sz val="11"/>
      <color theme="1"/>
      <name val="Calibri"/>
      <family val="2"/>
      <scheme val="minor"/>
    </font>
    <font>
      <sz val="11"/>
      <color theme="1"/>
      <name val="Calibri"/>
      <family val="2"/>
      <scheme val="minor"/>
    </font>
    <font>
      <sz val="11"/>
      <color theme="1"/>
      <name val="Times New Roman"/>
      <family val="1"/>
    </font>
    <font>
      <b/>
      <sz val="16"/>
      <color theme="3"/>
      <name val="Times New Roman"/>
      <family val="1"/>
    </font>
    <font>
      <sz val="12"/>
      <name val="Times New Roman"/>
      <family val="1"/>
    </font>
    <font>
      <b/>
      <sz val="12"/>
      <color theme="3"/>
      <name val="Times New Roman"/>
      <family val="1"/>
    </font>
    <font>
      <b/>
      <sz val="14"/>
      <color theme="1"/>
      <name val="Times New Roman"/>
      <family val="1"/>
    </font>
    <font>
      <b/>
      <sz val="11"/>
      <color theme="0"/>
      <name val="Times New Roman"/>
      <family val="1"/>
    </font>
    <font>
      <b/>
      <sz val="11"/>
      <color theme="1"/>
      <name val="Times New Roman"/>
      <family val="1"/>
    </font>
    <font>
      <sz val="10"/>
      <color theme="1"/>
      <name val="Times New Roman"/>
      <family val="1"/>
    </font>
    <font>
      <b/>
      <sz val="13"/>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3">
    <xf numFmtId="0" fontId="0" fillId="0" borderId="0" xfId="0"/>
    <xf numFmtId="0" fontId="0" fillId="0" borderId="0" xfId="0"/>
    <xf numFmtId="0" fontId="3" fillId="2" borderId="0" xfId="2" applyFont="1" applyFill="1" applyBorder="1"/>
    <xf numFmtId="0" fontId="4" fillId="2" borderId="0" xfId="0" applyFont="1" applyFill="1" applyAlignment="1"/>
    <xf numFmtId="0" fontId="4" fillId="2" borderId="0" xfId="0" applyFont="1" applyFill="1" applyAlignment="1" applyProtection="1">
      <protection locked="0"/>
    </xf>
    <xf numFmtId="164" fontId="4" fillId="2" borderId="0" xfId="0" applyNumberFormat="1" applyFont="1" applyFill="1" applyAlignment="1" applyProtection="1">
      <protection locked="0"/>
    </xf>
    <xf numFmtId="3" fontId="4" fillId="2" borderId="0" xfId="0" applyNumberFormat="1" applyFont="1" applyFill="1" applyAlignment="1" applyProtection="1">
      <protection locked="0"/>
    </xf>
    <xf numFmtId="3" fontId="4" fillId="2" borderId="0" xfId="0" applyNumberFormat="1" applyFont="1" applyFill="1" applyAlignment="1" applyProtection="1">
      <alignment horizontal="left"/>
      <protection locked="0"/>
    </xf>
    <xf numFmtId="0" fontId="4" fillId="2" borderId="0" xfId="0" applyFont="1" applyFill="1" applyAlignment="1" applyProtection="1">
      <alignment horizontal="left"/>
      <protection locked="0"/>
    </xf>
    <xf numFmtId="0" fontId="5" fillId="2" borderId="0" xfId="2" applyFont="1" applyFill="1" applyBorder="1"/>
    <xf numFmtId="0" fontId="6" fillId="2" borderId="0" xfId="0" applyFont="1" applyFill="1" applyAlignment="1"/>
    <xf numFmtId="14" fontId="4" fillId="2" borderId="0" xfId="0" applyNumberFormat="1" applyFont="1" applyFill="1" applyAlignment="1" applyProtection="1">
      <protection locked="0"/>
    </xf>
    <xf numFmtId="14" fontId="4" fillId="2" borderId="0" xfId="0" applyNumberFormat="1" applyFont="1" applyFill="1" applyAlignment="1" applyProtection="1">
      <alignment horizontal="left"/>
      <protection locked="0"/>
    </xf>
    <xf numFmtId="165" fontId="4" fillId="2" borderId="0" xfId="1" applyNumberFormat="1" applyFont="1" applyFill="1" applyAlignment="1"/>
    <xf numFmtId="1" fontId="4" fillId="2" borderId="0" xfId="1" applyNumberFormat="1" applyFont="1" applyFill="1" applyAlignment="1"/>
    <xf numFmtId="14" fontId="0" fillId="0" borderId="0" xfId="0" applyNumberFormat="1"/>
    <xf numFmtId="14" fontId="4" fillId="2" borderId="0" xfId="0" applyNumberFormat="1" applyFont="1" applyFill="1" applyAlignment="1"/>
    <xf numFmtId="1" fontId="4" fillId="2" borderId="0" xfId="0" applyNumberFormat="1" applyFont="1" applyFill="1" applyAlignment="1"/>
    <xf numFmtId="1" fontId="0" fillId="0" borderId="0" xfId="0" applyNumberFormat="1"/>
    <xf numFmtId="49" fontId="4" fillId="2" borderId="0" xfId="0" applyNumberFormat="1" applyFont="1" applyFill="1" applyAlignment="1" applyProtection="1">
      <protection locked="0"/>
    </xf>
    <xf numFmtId="49" fontId="0" fillId="0" borderId="0" xfId="0" applyNumberFormat="1"/>
    <xf numFmtId="0" fontId="0" fillId="0" borderId="0" xfId="0" applyAlignment="1">
      <alignment horizontal="left" vertical="center"/>
    </xf>
    <xf numFmtId="0" fontId="10" fillId="0" borderId="0" xfId="0" applyFont="1"/>
    <xf numFmtId="0" fontId="8" fillId="0" borderId="1" xfId="0" applyFont="1" applyBorder="1"/>
    <xf numFmtId="0" fontId="8" fillId="0" borderId="2" xfId="0" applyFont="1" applyBorder="1"/>
    <xf numFmtId="0" fontId="8" fillId="0" borderId="3" xfId="0" applyFont="1" applyBorder="1"/>
    <xf numFmtId="166" fontId="2" fillId="0" borderId="1" xfId="1" applyNumberFormat="1" applyFont="1" applyBorder="1"/>
    <xf numFmtId="0" fontId="7" fillId="3" borderId="1" xfId="0" applyFont="1" applyFill="1" applyBorder="1" applyAlignment="1">
      <alignment horizontal="left" vertical="center" wrapText="1"/>
    </xf>
    <xf numFmtId="166" fontId="8" fillId="0" borderId="1" xfId="1" applyNumberFormat="1" applyFont="1" applyBorder="1"/>
    <xf numFmtId="166" fontId="2" fillId="0" borderId="2" xfId="1" applyNumberFormat="1" applyFont="1" applyBorder="1"/>
    <xf numFmtId="166" fontId="8" fillId="0" borderId="2" xfId="1" applyNumberFormat="1" applyFont="1" applyBorder="1"/>
    <xf numFmtId="166" fontId="8" fillId="0" borderId="3" xfId="1" applyNumberFormat="1" applyFont="1" applyBorder="1"/>
    <xf numFmtId="0" fontId="9" fillId="0" borderId="0" xfId="0" applyFont="1" applyFill="1" applyBorder="1" applyAlignment="1">
      <alignment horizontal="left"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
  <sheetViews>
    <sheetView showGridLines="0" tabSelected="1" workbookViewId="0">
      <selection activeCell="A3" sqref="A3"/>
    </sheetView>
  </sheetViews>
  <sheetFormatPr defaultRowHeight="15" x14ac:dyDescent="0.25"/>
  <cols>
    <col min="1" max="1" width="13.42578125" customWidth="1"/>
    <col min="2" max="4" width="10.42578125" customWidth="1"/>
    <col min="5" max="5" width="12.5703125" customWidth="1"/>
    <col min="6" max="6" width="10.42578125" bestFit="1" customWidth="1"/>
  </cols>
  <sheetData>
    <row r="1" spans="1:60" ht="20.45" x14ac:dyDescent="0.35">
      <c r="A1" s="2" t="s">
        <v>0</v>
      </c>
      <c r="B1" s="3"/>
      <c r="C1" s="4"/>
      <c r="D1" s="4"/>
      <c r="E1" s="4"/>
      <c r="F1" s="4"/>
      <c r="G1" s="5"/>
      <c r="H1" s="4"/>
      <c r="I1" s="19"/>
      <c r="J1" s="11"/>
      <c r="K1" s="11"/>
      <c r="L1" s="4"/>
      <c r="M1" s="6"/>
      <c r="N1" s="7"/>
      <c r="O1" s="12"/>
      <c r="P1" s="12"/>
      <c r="Q1" s="8"/>
      <c r="R1" s="8"/>
      <c r="S1" s="3"/>
      <c r="T1" s="16"/>
      <c r="U1" s="3"/>
      <c r="V1" s="16"/>
      <c r="W1" s="3"/>
      <c r="X1" s="3"/>
      <c r="Y1" s="3"/>
      <c r="Z1" s="3"/>
      <c r="AA1" s="3"/>
      <c r="AB1" s="3"/>
      <c r="AC1" s="3"/>
      <c r="AD1" s="3"/>
      <c r="AE1" s="3"/>
      <c r="AF1" s="16"/>
      <c r="AG1" s="16"/>
      <c r="AH1" s="3"/>
      <c r="AI1" s="14"/>
      <c r="AJ1" s="13"/>
      <c r="AK1" s="13"/>
      <c r="AL1" s="13"/>
      <c r="AM1" s="13"/>
      <c r="AN1" s="13"/>
      <c r="AO1" s="3"/>
      <c r="AP1" s="3"/>
      <c r="AQ1" s="3"/>
      <c r="AR1" s="3"/>
      <c r="AS1" s="3"/>
      <c r="AT1" s="3"/>
      <c r="AU1" s="3"/>
      <c r="AV1" s="3"/>
      <c r="AW1" s="3"/>
      <c r="AX1" s="3"/>
      <c r="AY1" s="3"/>
      <c r="AZ1" s="3"/>
      <c r="BA1" s="3"/>
      <c r="BB1" s="17"/>
      <c r="BC1" s="3"/>
      <c r="BD1" s="17"/>
      <c r="BE1" s="17"/>
      <c r="BF1" s="17"/>
      <c r="BG1" s="17"/>
      <c r="BH1" s="17"/>
    </row>
    <row r="2" spans="1:60" ht="15.6" x14ac:dyDescent="0.3">
      <c r="A2" s="9" t="s">
        <v>1</v>
      </c>
      <c r="B2" s="3"/>
      <c r="C2" s="4"/>
      <c r="D2" s="4"/>
      <c r="E2" s="4"/>
      <c r="F2" s="4"/>
      <c r="G2" s="5"/>
      <c r="H2" s="4"/>
      <c r="I2" s="19"/>
      <c r="J2" s="11"/>
      <c r="K2" s="11"/>
      <c r="L2" s="4"/>
      <c r="M2" s="6"/>
      <c r="N2" s="7"/>
      <c r="O2" s="12"/>
      <c r="P2" s="12"/>
      <c r="Q2" s="8"/>
      <c r="R2" s="8"/>
      <c r="S2" s="3"/>
      <c r="T2" s="16"/>
      <c r="U2" s="3"/>
      <c r="V2" s="16"/>
      <c r="W2" s="3"/>
      <c r="X2" s="3"/>
      <c r="Y2" s="3"/>
      <c r="Z2" s="3"/>
      <c r="AA2" s="3"/>
      <c r="AB2" s="3"/>
      <c r="AC2" s="3"/>
      <c r="AD2" s="3"/>
      <c r="AE2" s="3"/>
      <c r="AF2" s="16"/>
      <c r="AG2" s="16"/>
      <c r="AH2" s="3"/>
      <c r="AI2" s="14"/>
      <c r="AJ2" s="13"/>
      <c r="AK2" s="13"/>
      <c r="AL2" s="13"/>
      <c r="AM2" s="13"/>
      <c r="AN2" s="13"/>
      <c r="AO2" s="3"/>
      <c r="AP2" s="3"/>
      <c r="AQ2" s="3"/>
      <c r="AR2" s="3"/>
      <c r="AS2" s="3"/>
      <c r="AT2" s="3"/>
      <c r="AU2" s="3"/>
      <c r="AV2" s="3"/>
      <c r="AW2" s="3"/>
      <c r="AX2" s="3"/>
      <c r="AY2" s="3"/>
      <c r="AZ2" s="3"/>
      <c r="BA2" s="3"/>
      <c r="BB2" s="17"/>
      <c r="BC2" s="3"/>
      <c r="BD2" s="17"/>
      <c r="BE2" s="17"/>
      <c r="BF2" s="17"/>
      <c r="BG2" s="17"/>
      <c r="BH2" s="17"/>
    </row>
    <row r="3" spans="1:60" ht="17.45" x14ac:dyDescent="0.3">
      <c r="A3" s="10" t="s">
        <v>7</v>
      </c>
      <c r="B3" s="3"/>
      <c r="C3" s="3"/>
      <c r="D3" s="4"/>
      <c r="E3" s="4"/>
      <c r="F3" s="4"/>
      <c r="G3" s="4"/>
      <c r="H3" s="5"/>
      <c r="I3" s="19"/>
      <c r="J3" s="11"/>
      <c r="K3" s="11"/>
      <c r="L3" s="4"/>
      <c r="M3" s="4"/>
      <c r="N3" s="6"/>
      <c r="O3" s="12"/>
      <c r="P3" s="12"/>
      <c r="Q3" s="8"/>
      <c r="R3" s="8"/>
      <c r="S3" s="8"/>
      <c r="T3" s="16"/>
      <c r="U3" s="3"/>
      <c r="V3" s="16"/>
      <c r="W3" s="3"/>
      <c r="X3" s="3"/>
      <c r="Y3" s="3"/>
      <c r="Z3" s="3"/>
      <c r="AA3" s="3"/>
      <c r="AB3" s="3"/>
      <c r="AC3" s="3"/>
      <c r="AD3" s="3"/>
      <c r="AE3" s="3"/>
      <c r="AF3" s="16"/>
      <c r="AG3" s="16"/>
      <c r="AH3" s="3"/>
      <c r="AI3" s="14"/>
      <c r="AJ3" s="13"/>
      <c r="AK3" s="13"/>
      <c r="AL3" s="13"/>
      <c r="AM3" s="13"/>
      <c r="AN3" s="13"/>
      <c r="AO3" s="3"/>
      <c r="AP3" s="3"/>
      <c r="AQ3" s="3"/>
      <c r="AR3" s="3"/>
      <c r="AS3" s="3"/>
      <c r="AT3" s="3"/>
      <c r="AU3" s="3"/>
      <c r="AV3" s="3"/>
      <c r="AW3" s="3"/>
      <c r="AX3" s="3"/>
      <c r="AY3" s="3"/>
      <c r="AZ3" s="3"/>
      <c r="BA3" s="3"/>
      <c r="BB3" s="17"/>
      <c r="BC3" s="3"/>
      <c r="BD3" s="17"/>
      <c r="BE3" s="17"/>
      <c r="BF3" s="17"/>
      <c r="BG3" s="17"/>
      <c r="BH3" s="17"/>
    </row>
    <row r="5" spans="1:60" ht="14.45" x14ac:dyDescent="0.3">
      <c r="A5" s="1"/>
      <c r="B5" s="1"/>
      <c r="C5" s="1"/>
      <c r="D5" s="1"/>
      <c r="E5" s="1"/>
      <c r="F5" s="1"/>
      <c r="G5" s="1"/>
      <c r="H5" s="1"/>
      <c r="I5" s="20"/>
      <c r="J5" s="1"/>
      <c r="K5" s="15"/>
      <c r="L5" s="1"/>
      <c r="M5" s="1"/>
      <c r="N5" s="1"/>
      <c r="O5" s="1"/>
      <c r="P5" s="1"/>
      <c r="Q5" s="1"/>
      <c r="R5" s="1"/>
      <c r="S5" s="1"/>
      <c r="T5" s="15"/>
      <c r="U5" s="1"/>
      <c r="V5" s="15"/>
      <c r="W5" s="1"/>
      <c r="X5" s="1"/>
      <c r="Y5" s="1"/>
      <c r="Z5" s="1"/>
      <c r="AA5" s="1"/>
      <c r="AB5" s="1"/>
      <c r="AC5" s="1"/>
      <c r="AD5" s="1"/>
      <c r="AE5" s="1"/>
      <c r="AF5" s="15"/>
      <c r="AG5" s="15"/>
      <c r="AH5" s="1"/>
      <c r="AI5" s="1"/>
      <c r="AJ5" s="1"/>
      <c r="AK5" s="1"/>
      <c r="AL5" s="1"/>
      <c r="AM5" s="1"/>
      <c r="AN5" s="1"/>
      <c r="AO5" s="1"/>
      <c r="AP5" s="1"/>
      <c r="AQ5" s="1"/>
      <c r="AR5" s="1"/>
      <c r="AS5" s="1"/>
      <c r="AT5" s="1"/>
      <c r="AU5" s="1"/>
      <c r="AV5" s="1"/>
      <c r="AW5" s="1"/>
      <c r="AX5" s="1"/>
      <c r="AY5" s="1"/>
      <c r="AZ5" s="1"/>
      <c r="BA5" s="1"/>
      <c r="BB5" s="18"/>
      <c r="BC5" s="1"/>
      <c r="BD5" s="18"/>
      <c r="BE5" s="18"/>
      <c r="BF5" s="18"/>
      <c r="BG5" s="18"/>
      <c r="BH5" s="18"/>
    </row>
    <row r="6" spans="1:60" ht="16.899999999999999" x14ac:dyDescent="0.3">
      <c r="A6" s="22" t="s">
        <v>8</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row>
    <row r="7" spans="1:60" ht="14.45"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row>
    <row r="8" spans="1:60" ht="55.15" x14ac:dyDescent="0.3">
      <c r="A8" s="27" t="s">
        <v>9</v>
      </c>
      <c r="B8" s="27" t="s">
        <v>2</v>
      </c>
      <c r="C8" s="27" t="s">
        <v>3</v>
      </c>
      <c r="D8" s="27" t="s">
        <v>4</v>
      </c>
      <c r="E8" s="27" t="s">
        <v>5</v>
      </c>
      <c r="F8" s="27" t="s">
        <v>6</v>
      </c>
      <c r="G8" s="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row>
    <row r="9" spans="1:60" ht="14.45" x14ac:dyDescent="0.3">
      <c r="A9" s="23" t="s">
        <v>10</v>
      </c>
      <c r="B9" s="26">
        <v>8465</v>
      </c>
      <c r="C9" s="26">
        <v>3992</v>
      </c>
      <c r="D9" s="26">
        <v>5036</v>
      </c>
      <c r="E9" s="26">
        <f>F9-(SUM(B9:D9))</f>
        <v>1210</v>
      </c>
      <c r="F9" s="28">
        <v>18703</v>
      </c>
    </row>
    <row r="10" spans="1:60" ht="14.45" x14ac:dyDescent="0.3">
      <c r="A10" s="23" t="s">
        <v>11</v>
      </c>
      <c r="B10" s="26">
        <v>341</v>
      </c>
      <c r="C10" s="26">
        <v>206</v>
      </c>
      <c r="D10" s="26">
        <v>351</v>
      </c>
      <c r="E10" s="26">
        <f t="shared" ref="E10:E12" si="0">F10-(SUM(B10:D10))</f>
        <v>62</v>
      </c>
      <c r="F10" s="28">
        <v>960</v>
      </c>
    </row>
    <row r="11" spans="1:60" thickBot="1" x14ac:dyDescent="0.35">
      <c r="A11" s="24" t="s">
        <v>12</v>
      </c>
      <c r="B11" s="29">
        <v>2261</v>
      </c>
      <c r="C11" s="29">
        <v>822</v>
      </c>
      <c r="D11" s="29">
        <v>839</v>
      </c>
      <c r="E11" s="29">
        <f t="shared" si="0"/>
        <v>584</v>
      </c>
      <c r="F11" s="30">
        <v>4506</v>
      </c>
    </row>
    <row r="12" spans="1:60" thickTop="1" x14ac:dyDescent="0.3">
      <c r="A12" s="25" t="s">
        <v>18</v>
      </c>
      <c r="B12" s="31">
        <f>SUM(B9:B11)</f>
        <v>11067</v>
      </c>
      <c r="C12" s="31">
        <f t="shared" ref="C12:D12" si="1">SUM(C9:C11)</f>
        <v>5020</v>
      </c>
      <c r="D12" s="31">
        <f t="shared" si="1"/>
        <v>6226</v>
      </c>
      <c r="E12" s="31">
        <f t="shared" si="0"/>
        <v>1856</v>
      </c>
      <c r="F12" s="31">
        <v>24169</v>
      </c>
    </row>
    <row r="13" spans="1:60" ht="56.45" customHeight="1" x14ac:dyDescent="0.25">
      <c r="A13" s="32" t="s">
        <v>16</v>
      </c>
      <c r="B13" s="32"/>
      <c r="C13" s="32"/>
      <c r="D13" s="32"/>
      <c r="E13" s="32"/>
      <c r="F13" s="32"/>
    </row>
    <row r="14" spans="1:60" ht="105.6" customHeight="1" x14ac:dyDescent="0.25">
      <c r="A14" s="32" t="s">
        <v>13</v>
      </c>
      <c r="B14" s="32"/>
      <c r="C14" s="32"/>
      <c r="D14" s="32"/>
      <c r="E14" s="32"/>
      <c r="F14" s="32"/>
    </row>
    <row r="15" spans="1:60" ht="30" customHeight="1" x14ac:dyDescent="0.25">
      <c r="A15" s="32" t="s">
        <v>14</v>
      </c>
      <c r="B15" s="32"/>
      <c r="C15" s="32"/>
      <c r="D15" s="32"/>
      <c r="E15" s="32"/>
      <c r="F15" s="32"/>
    </row>
    <row r="16" spans="1:60" ht="144" customHeight="1" x14ac:dyDescent="0.25">
      <c r="A16" s="32" t="s">
        <v>15</v>
      </c>
      <c r="B16" s="32"/>
      <c r="C16" s="32"/>
      <c r="D16" s="32"/>
      <c r="E16" s="32"/>
      <c r="F16" s="32"/>
    </row>
    <row r="17" spans="1:6" ht="39" customHeight="1" x14ac:dyDescent="0.25">
      <c r="A17" s="32" t="s">
        <v>17</v>
      </c>
      <c r="B17" s="32"/>
      <c r="C17" s="32"/>
      <c r="D17" s="32"/>
      <c r="E17" s="32"/>
      <c r="F17" s="32"/>
    </row>
  </sheetData>
  <mergeCells count="5">
    <mergeCell ref="A13:F13"/>
    <mergeCell ref="A14:F14"/>
    <mergeCell ref="A15:F15"/>
    <mergeCell ref="A16:F16"/>
    <mergeCell ref="A17:F1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63FBBC715D9C418C3623D5FFCC8743" ma:contentTypeVersion="1" ma:contentTypeDescription="Create a new document." ma:contentTypeScope="" ma:versionID="bd71039afab6ce908982ac57282175b1">
  <xsd:schema xmlns:xsd="http://www.w3.org/2001/XMLSchema" xmlns:xs="http://www.w3.org/2001/XMLSchema" xmlns:p="http://schemas.microsoft.com/office/2006/metadata/properties" xmlns:ns2="f770ff21-be3f-4e6e-9292-7bfd706ad580" targetNamespace="http://schemas.microsoft.com/office/2006/metadata/properties" ma:root="true" ma:fieldsID="8c67521f228cba4a0928d757d4ed8f53" ns2:_="">
    <xsd:import namespace="f770ff21-be3f-4e6e-9292-7bfd706ad58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0ff21-be3f-4e6e-9292-7bfd706ad58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CE6B88-D749-4268-9DDD-07C9493F0DF8}"/>
</file>

<file path=customXml/itemProps2.xml><?xml version="1.0" encoding="utf-8"?>
<ds:datastoreItem xmlns:ds="http://schemas.openxmlformats.org/officeDocument/2006/customXml" ds:itemID="{B7AE4731-F0C2-4079-8387-07CF3779BE0C}"/>
</file>

<file path=customXml/itemProps3.xml><?xml version="1.0" encoding="utf-8"?>
<ds:datastoreItem xmlns:ds="http://schemas.openxmlformats.org/officeDocument/2006/customXml" ds:itemID="{95D42518-63B3-4CA1-9FE2-C304155997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FY2016 ERO Detainers for California AORs</dc:title>
  <dc:creator/>
  <cp:keywords>Detainers Immigration Statistics FOIA</cp:keywords>
  <cp:lastModifiedBy/>
  <dcterms:created xsi:type="dcterms:W3CDTF">2017-04-10T18:59:50Z</dcterms:created>
  <dcterms:modified xsi:type="dcterms:W3CDTF">2017-08-10T16:46:55Z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0x0101008263FBBC715D9C418C3623D5FFCC8743</vt:lpwstr>
  </property>
</Properties>
</file>